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FFAIRES\18001-ERP_CACM\18001-ERP_ETUDE\18001-4-PRO\18001-04-PRO_APOLLO\18001-APOLLO_PRO-Pièces écrites\Complément sur l'appel d'offres-10-2021\"/>
    </mc:Choice>
  </mc:AlternateContent>
  <xr:revisionPtr revIDLastSave="0" documentId="13_ncr:1_{976154B9-A3EA-482B-A2C2-77ADD1049189}" xr6:coauthVersionLast="44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DPGF Apollo" sheetId="5" r:id="rId1"/>
  </sheets>
  <definedNames>
    <definedName name="_Toc104713516" localSheetId="0">'CDPGF Apollo'!#REF!</definedName>
    <definedName name="_Toc128218995" localSheetId="0">'CDPGF Apollo'!#REF!</definedName>
    <definedName name="_Toc209849630" localSheetId="0">'CDPGF Apollo'!#REF!</definedName>
    <definedName name="_Toc532803119" localSheetId="0">'CDPGF Apollo'!#REF!</definedName>
    <definedName name="_Toc85725961" localSheetId="0">'CDPGF Apollo'!$A$55</definedName>
    <definedName name="_Toc85725962" localSheetId="0">'CDPGF Apollo'!$A$62</definedName>
    <definedName name="_xlnm.Print_Titles" localSheetId="0">'CDPGF Apollo'!$1:$4</definedName>
    <definedName name="OLE_LINK2" localSheetId="0">'CDPGF Apollo'!#REF!</definedName>
    <definedName name="_xlnm.Print_Area" localSheetId="0">'CDPGF Apollo'!$A$1:$E$76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9" i="5" l="1"/>
  <c r="E54" i="5"/>
  <c r="E64" i="5"/>
  <c r="E48" i="5"/>
  <c r="E52" i="5" s="1"/>
  <c r="E44" i="5"/>
  <c r="E43" i="5"/>
  <c r="E37" i="5"/>
  <c r="E36" i="5"/>
  <c r="E35" i="5"/>
  <c r="E34" i="5"/>
  <c r="E31" i="5"/>
  <c r="E26" i="5"/>
  <c r="E25" i="5"/>
  <c r="E24" i="5"/>
  <c r="E22" i="5"/>
  <c r="E21" i="5"/>
  <c r="E20" i="5"/>
  <c r="E14" i="5"/>
  <c r="E13" i="5"/>
  <c r="E16" i="5" l="1"/>
  <c r="E27" i="5"/>
  <c r="E46" i="5"/>
  <c r="E39" i="5"/>
  <c r="E69" i="5" l="1"/>
  <c r="E72" i="5" s="1"/>
  <c r="E74" i="5" s="1"/>
</calcChain>
</file>

<file path=xl/sharedStrings.xml><?xml version="1.0" encoding="utf-8"?>
<sst xmlns="http://schemas.openxmlformats.org/spreadsheetml/2006/main" count="71" uniqueCount="49">
  <si>
    <t>DESIGNATION</t>
  </si>
  <si>
    <t>L'ensemble des prestations sera à estimer tel que</t>
  </si>
  <si>
    <t>décrit au  CCTP et suivant les plans,</t>
  </si>
  <si>
    <t>ens</t>
  </si>
  <si>
    <t>ml</t>
  </si>
  <si>
    <t>MONTANT TOTAL T.T.C</t>
  </si>
  <si>
    <t>u</t>
  </si>
  <si>
    <t>Généralités</t>
  </si>
  <si>
    <t>U</t>
  </si>
  <si>
    <t>Q</t>
  </si>
  <si>
    <t>Prix unitaire</t>
  </si>
  <si>
    <t>Prix total</t>
  </si>
  <si>
    <t>Mise en service des installations</t>
  </si>
  <si>
    <t>Distribution</t>
  </si>
  <si>
    <t>Appareils sanitaires</t>
  </si>
  <si>
    <t>Descriptif des travaux de Plomberie sanitaire</t>
  </si>
  <si>
    <t>Tubes en PVC pour évacuation</t>
  </si>
  <si>
    <t>Equilibrage</t>
  </si>
  <si>
    <t>Installations chantier</t>
  </si>
  <si>
    <t>Evacuation eaux usées, eaux vannes</t>
  </si>
  <si>
    <t>Calorifuge des réseaux d'eau froide et d'eau chaude</t>
  </si>
  <si>
    <t>Miroir</t>
  </si>
  <si>
    <t xml:space="preserve">Lave main </t>
  </si>
  <si>
    <t>Finitions</t>
  </si>
  <si>
    <t>PRO</t>
  </si>
  <si>
    <t>TVA à 20%</t>
  </si>
  <si>
    <t>ERP CACM</t>
  </si>
  <si>
    <t xml:space="preserve">Tuyauterie eau froide et eau chaude </t>
  </si>
  <si>
    <t xml:space="preserve">Accessoires sanitaires </t>
  </si>
  <si>
    <t>Barre d'appui WC</t>
  </si>
  <si>
    <t xml:space="preserve">Pictogramme </t>
  </si>
  <si>
    <t>Commande porte</t>
  </si>
  <si>
    <t>Neutralisation réseaux et dépose</t>
  </si>
  <si>
    <t>APOLLO</t>
  </si>
  <si>
    <t xml:space="preserve"> TOTAL HT  CHAPITRE </t>
  </si>
  <si>
    <t xml:space="preserve"> TOTAL HT  </t>
  </si>
  <si>
    <t>Niveau Rez de jardin</t>
  </si>
  <si>
    <t>Abaissement d’un urinoir à hauteur d’enfant</t>
  </si>
  <si>
    <t>Dépose des sanitaires (WC, lavabo et ballon ECS)</t>
  </si>
  <si>
    <t xml:space="preserve">Réfection des réseaux et condamnation EF et Ech et EV /EU </t>
  </si>
  <si>
    <t>Mise en place d’une nouvelle cuvette PMR et accessoire PMR divers</t>
  </si>
  <si>
    <t>Mise en place d’un lave-mains PMR et reprise des réseaux et accessoires PMR divers (miroir, etc.)</t>
  </si>
  <si>
    <t>Mise en place d’un ballon ECS instantané de petite capacité en hauteur</t>
  </si>
  <si>
    <t>Niveau Rez de chaussée</t>
  </si>
  <si>
    <t>Dépose du plan toilette et neutralisation des réseaux en temporaire</t>
  </si>
  <si>
    <t>Reprise des réseaux pour nouvelle paillasse</t>
  </si>
  <si>
    <t>Abaissement du miroir</t>
  </si>
  <si>
    <t>ADDITIF AU CCTP</t>
  </si>
  <si>
    <t xml:space="preserve"> lot Chauffage Ventilation plomberie lot n°7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</si>
</sst>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mmm\ yyyy"/>
    <numFmt numFmtId="166" formatCode="_-* #,##0.00\ [$€-40C]_-;\-* #,##0.00\ [$€-40C]_-;_-* &quot;-&quot;??\ [$€-40C]_-;_-@_-"/>
    <numFmt numFmtId="167" formatCode="#,##0.00\ &quot;€&quot;"/>
  </numFmts>
  <fonts count="9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Continuous" vertical="top" wrapText="1"/>
    </xf>
    <xf numFmtId="0" fontId="2" fillId="0" borderId="2" xfId="0" applyFont="1" applyBorder="1" applyAlignment="1">
      <alignment horizontal="centerContinuous" vertical="top" wrapText="1"/>
    </xf>
    <xf numFmtId="165" fontId="2" fillId="0" borderId="3" xfId="0" applyNumberFormat="1" applyFont="1" applyBorder="1" applyAlignment="1">
      <alignment horizontal="centerContinuous" vertical="top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5" xfId="0" applyNumberFormat="1" applyFont="1" applyBorder="1"/>
    <xf numFmtId="2" fontId="2" fillId="0" borderId="6" xfId="0" applyNumberFormat="1" applyFont="1" applyBorder="1"/>
    <xf numFmtId="0" fontId="2" fillId="0" borderId="0" xfId="0" applyFont="1"/>
    <xf numFmtId="0" fontId="3" fillId="0" borderId="7" xfId="0" applyFont="1" applyBorder="1" applyAlignment="1">
      <alignment horizontal="center"/>
    </xf>
    <xf numFmtId="2" fontId="3" fillId="0" borderId="4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5" xfId="0" applyNumberFormat="1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4" fillId="0" borderId="6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49" fontId="4" fillId="0" borderId="5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2" fontId="2" fillId="0" borderId="0" xfId="0" applyNumberFormat="1" applyFo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0" fontId="6" fillId="0" borderId="9" xfId="0" applyFont="1" applyBorder="1" applyAlignment="1">
      <alignment horizontal="centerContinuous" vertical="top" wrapText="1"/>
    </xf>
    <xf numFmtId="3" fontId="6" fillId="0" borderId="9" xfId="0" applyNumberFormat="1" applyFont="1" applyBorder="1" applyAlignment="1">
      <alignment horizontal="centerContinuous" vertical="top" wrapText="1"/>
    </xf>
    <xf numFmtId="0" fontId="7" fillId="0" borderId="10" xfId="0" applyFont="1" applyBorder="1" applyAlignment="1">
      <alignment horizontal="right" vertical="center" wrapText="1"/>
    </xf>
    <xf numFmtId="3" fontId="6" fillId="0" borderId="11" xfId="0" applyNumberFormat="1" applyFont="1" applyBorder="1" applyAlignment="1">
      <alignment horizontal="centerContinuous" vertical="top" wrapText="1"/>
    </xf>
    <xf numFmtId="0" fontId="6" fillId="0" borderId="11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vertical="top" wrapText="1"/>
    </xf>
    <xf numFmtId="165" fontId="6" fillId="0" borderId="12" xfId="0" applyNumberFormat="1" applyFont="1" applyBorder="1" applyAlignment="1">
      <alignment vertical="top" wrapText="1"/>
    </xf>
    <xf numFmtId="166" fontId="4" fillId="0" borderId="6" xfId="1" applyNumberFormat="1" applyFont="1" applyBorder="1" applyAlignment="1">
      <alignment horizontal="right"/>
    </xf>
    <xf numFmtId="166" fontId="4" fillId="0" borderId="6" xfId="0" applyNumberFormat="1" applyFont="1" applyBorder="1" applyAlignment="1">
      <alignment horizontal="right"/>
    </xf>
    <xf numFmtId="2" fontId="2" fillId="0" borderId="0" xfId="0" applyNumberFormat="1" applyFont="1" applyBorder="1"/>
    <xf numFmtId="0" fontId="2" fillId="0" borderId="0" xfId="0" applyFont="1" applyBorder="1"/>
    <xf numFmtId="49" fontId="5" fillId="0" borderId="0" xfId="0" applyNumberFormat="1" applyFont="1" applyBorder="1"/>
    <xf numFmtId="0" fontId="3" fillId="0" borderId="0" xfId="0" applyFont="1" applyBorder="1" applyAlignment="1">
      <alignment wrapText="1"/>
    </xf>
    <xf numFmtId="167" fontId="2" fillId="0" borderId="5" xfId="0" applyNumberFormat="1" applyFont="1" applyBorder="1"/>
    <xf numFmtId="167" fontId="2" fillId="0" borderId="6" xfId="0" applyNumberFormat="1" applyFont="1" applyBorder="1"/>
    <xf numFmtId="167" fontId="3" fillId="0" borderId="4" xfId="0" applyNumberFormat="1" applyFont="1" applyBorder="1" applyAlignment="1">
      <alignment horizontal="left"/>
    </xf>
    <xf numFmtId="167" fontId="4" fillId="0" borderId="3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left"/>
    </xf>
    <xf numFmtId="167" fontId="3" fillId="0" borderId="6" xfId="0" applyNumberFormat="1" applyFont="1" applyBorder="1" applyAlignment="1">
      <alignment horizontal="left"/>
    </xf>
    <xf numFmtId="167" fontId="3" fillId="0" borderId="13" xfId="0" applyNumberFormat="1" applyFont="1" applyBorder="1" applyAlignment="1">
      <alignment horizontal="left"/>
    </xf>
    <xf numFmtId="166" fontId="4" fillId="0" borderId="3" xfId="1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7" fontId="3" fillId="0" borderId="15" xfId="0" applyNumberFormat="1" applyFont="1" applyBorder="1" applyAlignment="1">
      <alignment horizontal="left"/>
    </xf>
    <xf numFmtId="167" fontId="4" fillId="0" borderId="16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right"/>
    </xf>
    <xf numFmtId="0" fontId="7" fillId="0" borderId="17" xfId="0" applyFont="1" applyBorder="1" applyAlignment="1">
      <alignment horizontal="centerContinuous" vertical="top" wrapText="1"/>
    </xf>
    <xf numFmtId="0" fontId="7" fillId="0" borderId="18" xfId="0" applyFont="1" applyBorder="1" applyAlignment="1">
      <alignment horizontal="centerContinuous" vertical="top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20" xfId="0" applyNumberFormat="1" applyFont="1" applyBorder="1"/>
    <xf numFmtId="49" fontId="3" fillId="0" borderId="20" xfId="0" applyNumberFormat="1" applyFont="1" applyBorder="1"/>
    <xf numFmtId="49" fontId="5" fillId="0" borderId="20" xfId="0" applyNumberFormat="1" applyFont="1" applyBorder="1"/>
    <xf numFmtId="49" fontId="4" fillId="0" borderId="20" xfId="0" applyNumberFormat="1" applyFont="1" applyBorder="1"/>
    <xf numFmtId="49" fontId="4" fillId="0" borderId="21" xfId="0" applyNumberFormat="1" applyFont="1" applyBorder="1" applyAlignment="1">
      <alignment horizontal="centerContinuous"/>
    </xf>
    <xf numFmtId="49" fontId="4" fillId="0" borderId="22" xfId="0" applyNumberFormat="1" applyFont="1" applyBorder="1" applyAlignment="1">
      <alignment horizontal="centerContinuous"/>
    </xf>
    <xf numFmtId="49" fontId="3" fillId="0" borderId="20" xfId="0" applyNumberFormat="1" applyFont="1" applyBorder="1" applyAlignment="1">
      <alignment wrapText="1"/>
    </xf>
    <xf numFmtId="49" fontId="5" fillId="0" borderId="23" xfId="0" applyNumberFormat="1" applyFont="1" applyBorder="1"/>
    <xf numFmtId="49" fontId="2" fillId="0" borderId="23" xfId="0" applyNumberFormat="1" applyFont="1" applyBorder="1"/>
    <xf numFmtId="49" fontId="4" fillId="0" borderId="19" xfId="0" applyNumberFormat="1" applyFont="1" applyBorder="1" applyAlignment="1">
      <alignment horizontal="centerContinuous"/>
    </xf>
    <xf numFmtId="49" fontId="5" fillId="0" borderId="21" xfId="0" applyNumberFormat="1" applyFont="1" applyBorder="1" applyAlignment="1">
      <alignment horizontal="centerContinuous"/>
    </xf>
    <xf numFmtId="49" fontId="3" fillId="0" borderId="20" xfId="0" applyNumberFormat="1" applyFont="1" applyBorder="1" applyAlignment="1">
      <alignment horizontal="right"/>
    </xf>
    <xf numFmtId="49" fontId="4" fillId="0" borderId="20" xfId="0" applyNumberFormat="1" applyFont="1" applyBorder="1" applyAlignment="1">
      <alignment horizontal="right"/>
    </xf>
    <xf numFmtId="49" fontId="4" fillId="0" borderId="24" xfId="0" applyNumberFormat="1" applyFont="1" applyBorder="1" applyAlignment="1">
      <alignment horizontal="right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9" fontId="4" fillId="0" borderId="25" xfId="0" applyNumberFormat="1" applyFont="1" applyBorder="1" applyAlignment="1">
      <alignment horizontal="right"/>
    </xf>
    <xf numFmtId="2" fontId="4" fillId="0" borderId="27" xfId="0" applyNumberFormat="1" applyFont="1" applyBorder="1" applyAlignment="1">
      <alignment horizontal="right"/>
    </xf>
    <xf numFmtId="49" fontId="2" fillId="0" borderId="23" xfId="0" applyNumberFormat="1" applyFont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0</xdr:col>
      <xdr:colOff>695325</xdr:colOff>
      <xdr:row>0</xdr:row>
      <xdr:rowOff>628650</xdr:rowOff>
    </xdr:to>
    <xdr:pic>
      <xdr:nvPicPr>
        <xdr:cNvPr id="7192" name="Image 2" descr="Capmas 2010.jpg">
          <a:extLst>
            <a:ext uri="{FF2B5EF4-FFF2-40B4-BE49-F238E27FC236}">
              <a16:creationId xmlns:a16="http://schemas.microsoft.com/office/drawing/2014/main" id="{4E198397-C87C-4C8D-8F1A-3DE507FD8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5905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showGridLines="0" showZeros="0" tabSelected="1" view="pageBreakPreview" zoomScale="90" zoomScaleNormal="90" zoomScaleSheetLayoutView="90" workbookViewId="0">
      <selection activeCell="A3" sqref="A3"/>
    </sheetView>
  </sheetViews>
  <sheetFormatPr baseColWidth="10" defaultColWidth="11.42578125" defaultRowHeight="12.75" x14ac:dyDescent="0.2"/>
  <cols>
    <col min="1" max="1" width="51.85546875" style="25" customWidth="1"/>
    <col min="2" max="2" width="6.140625" style="26" customWidth="1"/>
    <col min="3" max="3" width="6" style="13" customWidth="1"/>
    <col min="4" max="4" width="10.85546875" style="24" customWidth="1"/>
    <col min="5" max="5" width="12.7109375" style="24" customWidth="1"/>
    <col min="6" max="12" width="11.42578125" style="13"/>
    <col min="13" max="13" width="19.140625" style="13" customWidth="1"/>
    <col min="14" max="16" width="11.42578125" style="13"/>
    <col min="17" max="17" width="12.42578125" style="13" bestFit="1" customWidth="1"/>
    <col min="18" max="16384" width="11.42578125" style="13"/>
  </cols>
  <sheetData>
    <row r="1" spans="1:5" s="1" customFormat="1" ht="52.5" customHeight="1" x14ac:dyDescent="0.2">
      <c r="A1" s="52" t="s">
        <v>33</v>
      </c>
      <c r="B1" s="28"/>
      <c r="C1" s="27"/>
      <c r="D1" s="27"/>
      <c r="E1" s="29" t="s">
        <v>24</v>
      </c>
    </row>
    <row r="2" spans="1:5" s="1" customFormat="1" ht="23.25" customHeight="1" x14ac:dyDescent="0.2">
      <c r="A2" s="53" t="s">
        <v>48</v>
      </c>
      <c r="B2" s="30"/>
      <c r="C2" s="31"/>
      <c r="D2" s="32"/>
      <c r="E2" s="33">
        <v>44228</v>
      </c>
    </row>
    <row r="3" spans="1:5" s="1" customFormat="1" ht="23.25" customHeight="1" x14ac:dyDescent="0.2">
      <c r="A3" s="54" t="s">
        <v>26</v>
      </c>
      <c r="B3" s="2"/>
      <c r="C3" s="3"/>
      <c r="D3" s="3"/>
      <c r="E3" s="4"/>
    </row>
    <row r="4" spans="1:5" s="8" customFormat="1" ht="25.5" customHeight="1" x14ac:dyDescent="0.2">
      <c r="A4" s="55" t="s">
        <v>0</v>
      </c>
      <c r="B4" s="5" t="s">
        <v>8</v>
      </c>
      <c r="C4" s="6" t="s">
        <v>9</v>
      </c>
      <c r="D4" s="5" t="s">
        <v>10</v>
      </c>
      <c r="E4" s="7" t="s">
        <v>11</v>
      </c>
    </row>
    <row r="5" spans="1:5" x14ac:dyDescent="0.2">
      <c r="A5" s="56"/>
      <c r="B5" s="9"/>
      <c r="C5" s="10"/>
      <c r="D5" s="11"/>
      <c r="E5" s="12"/>
    </row>
    <row r="6" spans="1:5" x14ac:dyDescent="0.2">
      <c r="A6" s="57" t="s">
        <v>1</v>
      </c>
      <c r="B6" s="9"/>
      <c r="C6" s="10"/>
      <c r="D6" s="11"/>
      <c r="E6" s="12"/>
    </row>
    <row r="7" spans="1:5" x14ac:dyDescent="0.2">
      <c r="A7" s="57" t="s">
        <v>2</v>
      </c>
      <c r="B7" s="9"/>
      <c r="C7" s="10"/>
      <c r="D7" s="11"/>
      <c r="E7" s="12"/>
    </row>
    <row r="8" spans="1:5" x14ac:dyDescent="0.2">
      <c r="A8" s="57"/>
      <c r="B8" s="9"/>
      <c r="C8" s="10"/>
      <c r="D8" s="11"/>
      <c r="E8" s="12"/>
    </row>
    <row r="9" spans="1:5" x14ac:dyDescent="0.2">
      <c r="A9" s="58" t="s">
        <v>15</v>
      </c>
      <c r="B9" s="9"/>
      <c r="C9" s="10"/>
      <c r="D9" s="11"/>
      <c r="E9" s="12"/>
    </row>
    <row r="10" spans="1:5" x14ac:dyDescent="0.2">
      <c r="A10" s="58"/>
      <c r="B10" s="9"/>
      <c r="C10" s="10"/>
      <c r="D10" s="11"/>
      <c r="E10" s="12"/>
    </row>
    <row r="11" spans="1:5" x14ac:dyDescent="0.2">
      <c r="A11" s="58" t="s">
        <v>7</v>
      </c>
      <c r="B11" s="9"/>
      <c r="C11" s="10"/>
      <c r="D11" s="11"/>
      <c r="E11" s="12"/>
    </row>
    <row r="12" spans="1:5" x14ac:dyDescent="0.2">
      <c r="A12" s="59"/>
      <c r="B12" s="9"/>
      <c r="C12" s="10"/>
      <c r="D12" s="11"/>
      <c r="E12" s="12"/>
    </row>
    <row r="13" spans="1:5" x14ac:dyDescent="0.2">
      <c r="A13" s="57" t="s">
        <v>18</v>
      </c>
      <c r="B13" s="9" t="s">
        <v>3</v>
      </c>
      <c r="C13" s="10"/>
      <c r="D13" s="40"/>
      <c r="E13" s="41">
        <f>D13</f>
        <v>0</v>
      </c>
    </row>
    <row r="14" spans="1:5" x14ac:dyDescent="0.2">
      <c r="A14" s="57"/>
      <c r="B14" s="9"/>
      <c r="C14" s="10"/>
      <c r="D14" s="40"/>
      <c r="E14" s="41">
        <f>D14</f>
        <v>0</v>
      </c>
    </row>
    <row r="15" spans="1:5" x14ac:dyDescent="0.2">
      <c r="A15" s="57"/>
      <c r="B15" s="9"/>
      <c r="C15" s="10"/>
      <c r="D15" s="40"/>
      <c r="E15" s="41"/>
    </row>
    <row r="16" spans="1:5" x14ac:dyDescent="0.2">
      <c r="A16" s="60" t="s">
        <v>34</v>
      </c>
      <c r="B16" s="14"/>
      <c r="C16" s="14"/>
      <c r="D16" s="42"/>
      <c r="E16" s="43">
        <f>SUM(E13:E15)</f>
        <v>0</v>
      </c>
    </row>
    <row r="17" spans="1:5" x14ac:dyDescent="0.2">
      <c r="A17" s="58"/>
      <c r="B17" s="16"/>
      <c r="C17" s="17"/>
      <c r="D17" s="44"/>
      <c r="E17" s="45"/>
    </row>
    <row r="18" spans="1:5" x14ac:dyDescent="0.2">
      <c r="A18" s="59" t="s">
        <v>13</v>
      </c>
      <c r="B18" s="16"/>
      <c r="C18" s="17"/>
      <c r="D18" s="44"/>
      <c r="E18" s="45"/>
    </row>
    <row r="19" spans="1:5" x14ac:dyDescent="0.2">
      <c r="A19" s="58"/>
      <c r="B19" s="16"/>
      <c r="C19" s="17"/>
      <c r="D19" s="44"/>
      <c r="E19" s="45"/>
    </row>
    <row r="20" spans="1:5" x14ac:dyDescent="0.2">
      <c r="A20" s="58" t="s">
        <v>32</v>
      </c>
      <c r="B20" s="16" t="s">
        <v>3</v>
      </c>
      <c r="C20" s="17"/>
      <c r="D20" s="51"/>
      <c r="E20" s="41">
        <f>D20*C20</f>
        <v>0</v>
      </c>
    </row>
    <row r="21" spans="1:5" x14ac:dyDescent="0.2">
      <c r="A21" s="58"/>
      <c r="B21" s="16"/>
      <c r="C21" s="17"/>
      <c r="D21" s="44"/>
      <c r="E21" s="41">
        <f>D21*C21</f>
        <v>0</v>
      </c>
    </row>
    <row r="22" spans="1:5" x14ac:dyDescent="0.2">
      <c r="A22" s="59" t="s">
        <v>27</v>
      </c>
      <c r="B22" s="16" t="s">
        <v>4</v>
      </c>
      <c r="C22" s="17"/>
      <c r="D22" s="40"/>
      <c r="E22" s="41">
        <f>D22*C22</f>
        <v>0</v>
      </c>
    </row>
    <row r="23" spans="1:5" x14ac:dyDescent="0.2">
      <c r="A23" s="57"/>
      <c r="B23" s="16"/>
      <c r="C23" s="17"/>
      <c r="D23" s="40"/>
      <c r="E23" s="41"/>
    </row>
    <row r="24" spans="1:5" x14ac:dyDescent="0.2">
      <c r="A24" s="59" t="s">
        <v>20</v>
      </c>
      <c r="B24" s="16" t="s">
        <v>4</v>
      </c>
      <c r="C24" s="17"/>
      <c r="D24" s="40"/>
      <c r="E24" s="41">
        <f>D24*C24</f>
        <v>0</v>
      </c>
    </row>
    <row r="25" spans="1:5" x14ac:dyDescent="0.2">
      <c r="A25" s="57"/>
      <c r="B25" s="16"/>
      <c r="C25" s="17"/>
      <c r="D25" s="40"/>
      <c r="E25" s="41">
        <f>D25*C25</f>
        <v>0</v>
      </c>
    </row>
    <row r="26" spans="1:5" x14ac:dyDescent="0.2">
      <c r="A26" s="58"/>
      <c r="B26" s="16"/>
      <c r="C26" s="17"/>
      <c r="D26" s="44"/>
      <c r="E26" s="45">
        <f>D26*C26</f>
        <v>0</v>
      </c>
    </row>
    <row r="27" spans="1:5" ht="13.5" thickBot="1" x14ac:dyDescent="0.25">
      <c r="A27" s="61" t="s">
        <v>34</v>
      </c>
      <c r="B27" s="48"/>
      <c r="C27" s="48"/>
      <c r="D27" s="49"/>
      <c r="E27" s="50">
        <f>SUM(E19:E26)</f>
        <v>0</v>
      </c>
    </row>
    <row r="28" spans="1:5" x14ac:dyDescent="0.2">
      <c r="A28" s="58"/>
      <c r="B28" s="16"/>
      <c r="C28" s="17"/>
      <c r="D28" s="44"/>
      <c r="E28" s="45"/>
    </row>
    <row r="29" spans="1:5" x14ac:dyDescent="0.2">
      <c r="A29" s="58" t="s">
        <v>14</v>
      </c>
      <c r="B29" s="16"/>
      <c r="C29" s="17"/>
      <c r="D29" s="44"/>
      <c r="E29" s="45"/>
    </row>
    <row r="30" spans="1:5" x14ac:dyDescent="0.2">
      <c r="A30" s="58"/>
      <c r="B30" s="16"/>
      <c r="C30" s="17"/>
      <c r="D30" s="44"/>
      <c r="E30" s="45"/>
    </row>
    <row r="31" spans="1:5" x14ac:dyDescent="0.2">
      <c r="A31" s="59" t="s">
        <v>22</v>
      </c>
      <c r="B31" s="16" t="s">
        <v>6</v>
      </c>
      <c r="C31" s="17"/>
      <c r="D31" s="40"/>
      <c r="E31" s="41">
        <f>D31*C31</f>
        <v>0</v>
      </c>
    </row>
    <row r="32" spans="1:5" x14ac:dyDescent="0.2">
      <c r="A32" s="59"/>
      <c r="B32" s="16"/>
      <c r="C32" s="17"/>
      <c r="D32" s="40"/>
      <c r="E32" s="41"/>
    </row>
    <row r="33" spans="1:5" x14ac:dyDescent="0.2">
      <c r="A33" s="58" t="s">
        <v>28</v>
      </c>
      <c r="B33" s="16"/>
      <c r="C33" s="17"/>
      <c r="D33" s="40"/>
      <c r="E33" s="41"/>
    </row>
    <row r="34" spans="1:5" x14ac:dyDescent="0.2">
      <c r="A34" s="57" t="s">
        <v>29</v>
      </c>
      <c r="B34" s="16" t="s">
        <v>6</v>
      </c>
      <c r="C34" s="17"/>
      <c r="D34" s="40"/>
      <c r="E34" s="41">
        <f>D34*C34</f>
        <v>0</v>
      </c>
    </row>
    <row r="35" spans="1:5" x14ac:dyDescent="0.2">
      <c r="A35" s="57" t="s">
        <v>31</v>
      </c>
      <c r="B35" s="16" t="s">
        <v>6</v>
      </c>
      <c r="C35" s="17"/>
      <c r="D35" s="40"/>
      <c r="E35" s="41">
        <f>D35*C35</f>
        <v>0</v>
      </c>
    </row>
    <row r="36" spans="1:5" x14ac:dyDescent="0.2">
      <c r="A36" s="57" t="s">
        <v>30</v>
      </c>
      <c r="B36" s="16" t="s">
        <v>6</v>
      </c>
      <c r="C36" s="17"/>
      <c r="D36" s="40"/>
      <c r="E36" s="41">
        <f>D36*C36</f>
        <v>0</v>
      </c>
    </row>
    <row r="37" spans="1:5" x14ac:dyDescent="0.2">
      <c r="A37" s="56" t="s">
        <v>21</v>
      </c>
      <c r="B37" s="16" t="s">
        <v>6</v>
      </c>
      <c r="C37" s="17"/>
      <c r="D37" s="40"/>
      <c r="E37" s="41">
        <f>D37*C37</f>
        <v>0</v>
      </c>
    </row>
    <row r="38" spans="1:5" x14ac:dyDescent="0.2">
      <c r="A38" s="59"/>
      <c r="B38" s="16"/>
      <c r="C38" s="21"/>
      <c r="D38" s="46"/>
      <c r="E38" s="45"/>
    </row>
    <row r="39" spans="1:5" x14ac:dyDescent="0.2">
      <c r="A39" s="60" t="s">
        <v>34</v>
      </c>
      <c r="B39" s="14"/>
      <c r="C39" s="14"/>
      <c r="D39" s="42"/>
      <c r="E39" s="43">
        <f>SUM(E31:E37)</f>
        <v>0</v>
      </c>
    </row>
    <row r="40" spans="1:5" x14ac:dyDescent="0.2">
      <c r="A40" s="62"/>
      <c r="B40" s="16"/>
      <c r="C40" s="17"/>
      <c r="D40" s="44"/>
      <c r="E40" s="45"/>
    </row>
    <row r="41" spans="1:5" x14ac:dyDescent="0.2">
      <c r="A41" s="59" t="s">
        <v>19</v>
      </c>
      <c r="B41" s="16"/>
      <c r="C41" s="17"/>
      <c r="D41" s="44"/>
      <c r="E41" s="45"/>
    </row>
    <row r="42" spans="1:5" x14ac:dyDescent="0.2">
      <c r="A42" s="57"/>
      <c r="B42" s="16"/>
      <c r="C42" s="17"/>
      <c r="D42" s="44"/>
      <c r="E42" s="45"/>
    </row>
    <row r="43" spans="1:5" x14ac:dyDescent="0.2">
      <c r="A43" s="57" t="s">
        <v>16</v>
      </c>
      <c r="B43" s="16" t="s">
        <v>4</v>
      </c>
      <c r="C43" s="17"/>
      <c r="D43" s="40"/>
      <c r="E43" s="41">
        <f>D43*C43</f>
        <v>0</v>
      </c>
    </row>
    <row r="44" spans="1:5" x14ac:dyDescent="0.2">
      <c r="A44" s="57"/>
      <c r="B44" s="16"/>
      <c r="C44" s="17"/>
      <c r="D44" s="40"/>
      <c r="E44" s="41">
        <f>D44*C44</f>
        <v>0</v>
      </c>
    </row>
    <row r="45" spans="1:5" x14ac:dyDescent="0.2">
      <c r="A45" s="57"/>
      <c r="B45" s="16"/>
      <c r="C45" s="17"/>
      <c r="D45" s="44"/>
      <c r="E45" s="45"/>
    </row>
    <row r="46" spans="1:5" x14ac:dyDescent="0.2">
      <c r="A46" s="60" t="s">
        <v>34</v>
      </c>
      <c r="B46" s="14"/>
      <c r="C46" s="14"/>
      <c r="D46" s="42"/>
      <c r="E46" s="43">
        <f>SUM(E43:E45)</f>
        <v>0</v>
      </c>
    </row>
    <row r="47" spans="1:5" x14ac:dyDescent="0.2">
      <c r="A47" s="63"/>
      <c r="B47" s="9"/>
      <c r="C47" s="10"/>
      <c r="D47" s="40"/>
      <c r="E47" s="41"/>
    </row>
    <row r="48" spans="1:5" x14ac:dyDescent="0.2">
      <c r="A48" s="63" t="s">
        <v>12</v>
      </c>
      <c r="B48" s="9" t="s">
        <v>3</v>
      </c>
      <c r="C48" s="10"/>
      <c r="D48" s="40"/>
      <c r="E48" s="41">
        <f>D48*C48</f>
        <v>0</v>
      </c>
    </row>
    <row r="49" spans="1:5" x14ac:dyDescent="0.2">
      <c r="A49" s="64" t="s">
        <v>17</v>
      </c>
      <c r="B49" s="9"/>
      <c r="C49" s="10"/>
      <c r="D49" s="40"/>
      <c r="E49" s="41"/>
    </row>
    <row r="50" spans="1:5" x14ac:dyDescent="0.2">
      <c r="A50" s="64" t="s">
        <v>23</v>
      </c>
      <c r="B50" s="9"/>
      <c r="C50" s="10"/>
      <c r="D50" s="40"/>
      <c r="E50" s="41"/>
    </row>
    <row r="51" spans="1:5" x14ac:dyDescent="0.2">
      <c r="A51" s="63"/>
      <c r="B51" s="9"/>
      <c r="C51" s="10"/>
      <c r="D51" s="40"/>
      <c r="E51" s="41"/>
    </row>
    <row r="52" spans="1:5" x14ac:dyDescent="0.2">
      <c r="A52" s="65" t="s">
        <v>34</v>
      </c>
      <c r="B52" s="14"/>
      <c r="C52" s="14"/>
      <c r="D52" s="42"/>
      <c r="E52" s="43">
        <f>E48</f>
        <v>0</v>
      </c>
    </row>
    <row r="53" spans="1:5" x14ac:dyDescent="0.2">
      <c r="A53" s="63" t="s">
        <v>47</v>
      </c>
      <c r="B53" s="9"/>
      <c r="C53" s="10"/>
      <c r="D53" s="40"/>
      <c r="E53" s="41"/>
    </row>
    <row r="54" spans="1:5" x14ac:dyDescent="0.2">
      <c r="A54" s="63"/>
      <c r="B54" s="9"/>
      <c r="C54" s="10"/>
      <c r="D54" s="40"/>
      <c r="E54" s="41">
        <f>D54*C54</f>
        <v>0</v>
      </c>
    </row>
    <row r="55" spans="1:5" x14ac:dyDescent="0.2">
      <c r="A55" s="63" t="s">
        <v>36</v>
      </c>
      <c r="B55" s="9"/>
      <c r="C55" s="10"/>
      <c r="D55" s="40"/>
      <c r="E55" s="41"/>
    </row>
    <row r="56" spans="1:5" x14ac:dyDescent="0.2">
      <c r="A56" s="64" t="s">
        <v>37</v>
      </c>
      <c r="B56" s="9" t="s">
        <v>3</v>
      </c>
      <c r="C56" s="10"/>
      <c r="D56" s="40"/>
      <c r="E56" s="41"/>
    </row>
    <row r="57" spans="1:5" x14ac:dyDescent="0.2">
      <c r="A57" s="64" t="s">
        <v>38</v>
      </c>
      <c r="B57" s="9" t="s">
        <v>3</v>
      </c>
      <c r="C57" s="10"/>
      <c r="D57" s="40"/>
      <c r="E57" s="41"/>
    </row>
    <row r="58" spans="1:5" x14ac:dyDescent="0.2">
      <c r="A58" s="64" t="s">
        <v>39</v>
      </c>
      <c r="B58" s="9" t="s">
        <v>3</v>
      </c>
      <c r="C58" s="10"/>
      <c r="D58" s="40"/>
      <c r="E58" s="41"/>
    </row>
    <row r="59" spans="1:5" x14ac:dyDescent="0.2">
      <c r="A59" s="64" t="s">
        <v>40</v>
      </c>
      <c r="B59" s="9" t="s">
        <v>3</v>
      </c>
      <c r="C59" s="10"/>
      <c r="D59" s="40"/>
      <c r="E59" s="41">
        <f>D59*C59</f>
        <v>0</v>
      </c>
    </row>
    <row r="60" spans="1:5" ht="25.5" x14ac:dyDescent="0.2">
      <c r="A60" s="74" t="s">
        <v>41</v>
      </c>
      <c r="B60" s="9" t="s">
        <v>3</v>
      </c>
      <c r="C60" s="10"/>
      <c r="D60" s="40"/>
      <c r="E60" s="41"/>
    </row>
    <row r="61" spans="1:5" x14ac:dyDescent="0.2">
      <c r="A61" s="64" t="s">
        <v>42</v>
      </c>
      <c r="B61" s="9" t="s">
        <v>3</v>
      </c>
      <c r="C61" s="10"/>
      <c r="D61" s="40"/>
      <c r="E61" s="41"/>
    </row>
    <row r="62" spans="1:5" x14ac:dyDescent="0.2">
      <c r="A62" s="63" t="s">
        <v>43</v>
      </c>
      <c r="B62" s="9"/>
      <c r="C62" s="10"/>
      <c r="D62" s="40"/>
      <c r="E62" s="41"/>
    </row>
    <row r="63" spans="1:5" x14ac:dyDescent="0.2">
      <c r="A63" s="64" t="s">
        <v>44</v>
      </c>
      <c r="B63" s="9" t="s">
        <v>3</v>
      </c>
      <c r="C63" s="10"/>
      <c r="D63" s="40"/>
      <c r="E63" s="41"/>
    </row>
    <row r="64" spans="1:5" x14ac:dyDescent="0.2">
      <c r="A64" s="64" t="s">
        <v>45</v>
      </c>
      <c r="B64" s="9" t="s">
        <v>3</v>
      </c>
      <c r="C64" s="10"/>
      <c r="D64" s="40"/>
      <c r="E64" s="41">
        <f>D64*C64</f>
        <v>0</v>
      </c>
    </row>
    <row r="65" spans="1:19" x14ac:dyDescent="0.2">
      <c r="A65" s="64" t="s">
        <v>46</v>
      </c>
      <c r="B65" s="9" t="s">
        <v>3</v>
      </c>
      <c r="C65" s="10"/>
      <c r="D65" s="40"/>
      <c r="E65" s="41"/>
    </row>
    <row r="66" spans="1:19" x14ac:dyDescent="0.2">
      <c r="A66" s="63"/>
      <c r="B66" s="9"/>
      <c r="C66" s="10"/>
      <c r="D66" s="40"/>
      <c r="E66" s="41"/>
    </row>
    <row r="67" spans="1:19" x14ac:dyDescent="0.2">
      <c r="A67" s="65" t="s">
        <v>34</v>
      </c>
      <c r="B67" s="14"/>
      <c r="C67" s="14"/>
      <c r="D67" s="42"/>
      <c r="E67" s="43"/>
    </row>
    <row r="68" spans="1:19" x14ac:dyDescent="0.2">
      <c r="A68" s="60"/>
      <c r="B68" s="14"/>
      <c r="C68" s="14"/>
      <c r="D68" s="42"/>
      <c r="E68" s="43"/>
    </row>
    <row r="69" spans="1:19" x14ac:dyDescent="0.2">
      <c r="A69" s="66" t="s">
        <v>35</v>
      </c>
      <c r="B69" s="14"/>
      <c r="C69" s="14"/>
      <c r="D69" s="15"/>
      <c r="E69" s="47">
        <f>E52+E46+E39+E27+E16</f>
        <v>0</v>
      </c>
      <c r="L69" s="37"/>
      <c r="M69" s="38"/>
      <c r="N69" s="10"/>
      <c r="O69" s="10"/>
      <c r="P69" s="36"/>
      <c r="Q69" s="36"/>
      <c r="R69" s="37"/>
    </row>
    <row r="70" spans="1:19" x14ac:dyDescent="0.2">
      <c r="A70" s="59"/>
      <c r="B70" s="16"/>
      <c r="C70" s="17"/>
      <c r="D70" s="18"/>
      <c r="E70" s="19"/>
      <c r="G70" s="37"/>
      <c r="H70" s="37"/>
      <c r="I70" s="37"/>
      <c r="J70" s="37"/>
      <c r="K70" s="37"/>
      <c r="L70" s="37"/>
      <c r="M70" s="39"/>
      <c r="N70" s="17"/>
      <c r="O70" s="10"/>
      <c r="P70" s="36"/>
      <c r="Q70" s="36"/>
      <c r="R70" s="37"/>
      <c r="S70" s="37"/>
    </row>
    <row r="71" spans="1:19" x14ac:dyDescent="0.2">
      <c r="A71" s="59"/>
      <c r="B71" s="16"/>
      <c r="C71" s="17"/>
      <c r="D71" s="18"/>
      <c r="E71" s="19"/>
      <c r="G71" s="37"/>
      <c r="H71" s="37"/>
      <c r="I71" s="37"/>
      <c r="J71" s="37"/>
      <c r="K71" s="37"/>
      <c r="L71" s="37"/>
      <c r="M71" s="39"/>
      <c r="N71" s="17"/>
      <c r="O71" s="10"/>
      <c r="P71" s="36"/>
      <c r="Q71" s="36"/>
      <c r="R71" s="37"/>
      <c r="S71" s="37"/>
    </row>
    <row r="72" spans="1:19" x14ac:dyDescent="0.2">
      <c r="A72" s="67"/>
      <c r="B72" s="16"/>
      <c r="C72" s="17"/>
      <c r="D72" s="23" t="s">
        <v>25</v>
      </c>
      <c r="E72" s="35">
        <f>E69*20/100</f>
        <v>0</v>
      </c>
      <c r="L72" s="37"/>
      <c r="M72" s="37"/>
      <c r="N72" s="37"/>
      <c r="O72" s="37"/>
      <c r="P72" s="37"/>
      <c r="Q72" s="37"/>
      <c r="R72" s="37"/>
    </row>
    <row r="73" spans="1:19" x14ac:dyDescent="0.2">
      <c r="A73" s="67"/>
      <c r="B73" s="16"/>
      <c r="C73" s="17"/>
      <c r="D73" s="18"/>
      <c r="E73" s="20"/>
    </row>
    <row r="74" spans="1:19" x14ac:dyDescent="0.2">
      <c r="A74" s="68"/>
      <c r="B74" s="16"/>
      <c r="C74" s="17"/>
      <c r="D74" s="22" t="s">
        <v>5</v>
      </c>
      <c r="E74" s="34">
        <f>E69+E72</f>
        <v>0</v>
      </c>
    </row>
    <row r="75" spans="1:19" x14ac:dyDescent="0.2">
      <c r="A75" s="68"/>
      <c r="B75" s="16"/>
      <c r="C75" s="17"/>
      <c r="D75" s="22"/>
      <c r="E75" s="20"/>
    </row>
    <row r="76" spans="1:19" ht="13.5" thickBot="1" x14ac:dyDescent="0.25">
      <c r="A76" s="69"/>
      <c r="B76" s="70"/>
      <c r="C76" s="71"/>
      <c r="D76" s="72"/>
      <c r="E76" s="73"/>
    </row>
    <row r="77" spans="1:19" ht="12" customHeight="1" x14ac:dyDescent="0.2">
      <c r="A77" s="13"/>
      <c r="B77" s="13"/>
    </row>
  </sheetData>
  <printOptions horizontalCentered="1" verticalCentered="1"/>
  <pageMargins left="0" right="0" top="0" bottom="0" header="0" footer="0"/>
  <pageSetup paperSize="9" fitToHeight="1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Apollo</vt:lpstr>
      <vt:lpstr>'CDPGF Apollo'!_Toc85725961</vt:lpstr>
      <vt:lpstr>'CDPGF Apollo'!_Toc85725962</vt:lpstr>
      <vt:lpstr>'CDPGF Apollo'!Impression_des_titres</vt:lpstr>
      <vt:lpstr>'CDPGF Apollo'!Zone_d_impression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 Màs</dc:creator>
  <cp:lastModifiedBy>Chrystel CARAYOL</cp:lastModifiedBy>
  <cp:lastPrinted>2018-10-26T15:15:43Z</cp:lastPrinted>
  <dcterms:created xsi:type="dcterms:W3CDTF">2000-10-05T16:34:13Z</dcterms:created>
  <dcterms:modified xsi:type="dcterms:W3CDTF">2021-10-28T07:19:27Z</dcterms:modified>
</cp:coreProperties>
</file>